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B8C9E85F-18E6-4C83-B1AD-D1D44445949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<sst xmlns="http://schemas.openxmlformats.org/spreadsheetml/2006/main" count="8065" uniqueCount="1828">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</sst>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460</v>
      </c>
      <c r="B10" s="251"/>
      <c r="C10" s="194" t="str">
        <f>VLOOKUP(A10,Listado!A6:R456,6,0)</f>
        <v>G. OPERACIÓN E INSPECCIÓN</v>
      </c>
      <c r="D10" s="194"/>
      <c r="E10" s="194"/>
      <c r="F10" s="194"/>
      <c r="G10" s="194" t="str">
        <f>VLOOKUP(A10,Listado!A6:R456,7,0)</f>
        <v>Técnico/a 2</v>
      </c>
      <c r="H10" s="194"/>
      <c r="I10" s="244" t="str">
        <f>VLOOKUP(A10,Listado!A6:R456,2,0)</f>
        <v>Técnico SHM</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35" customHeight="1" thickTop="1" thickBot="1" x14ac:dyDescent="0.3">
      <c r="A17" s="234" t="str">
        <f>VLOOKUP(A10,Listado!A6:R456,18,0)</f>
        <v>Nivel experto ANSYS APDL, SAP2000 y ABAQUS.
Valorable curso RESPONSABLE TÉCNICO (acorde a la Instrucción Técnica ADIF-IT-301-001-007-SC-524).
Conocimiento a nivel experto de la NAP 2-4-2.1
Formación PRL Trabajos en Altura.
Formación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iBRnTDhtcCgo43JPRwwQ6tCx4x7ntyOVnfP72Z2qS6HjY6W70zmni1TVG86wasaSjk53Q/P08eLktmMEU1Y/PA==" saltValue="6ELE4BeH0TaQgCMt1cYlx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2022-10-11T14:38:04Z</dcterms:modified>
</cp:coreProperties>
</file>